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AYROLL\PR Schedules\"/>
    </mc:Choice>
  </mc:AlternateContent>
  <xr:revisionPtr revIDLastSave="0" documentId="13_ncr:1_{3D60134A-40BF-45C1-9A21-38737846D805}" xr6:coauthVersionLast="36" xr6:coauthVersionMax="36" xr10:uidLastSave="{00000000-0000-0000-0000-000000000000}"/>
  <bookViews>
    <workbookView xWindow="0" yWindow="0" windowWidth="28800" windowHeight="13500" xr2:uid="{FE901417-682F-4F70-8676-B016C91257B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" l="1"/>
  <c r="C27" i="1"/>
  <c r="C26" i="1"/>
  <c r="B27" i="1"/>
  <c r="C19" i="1"/>
  <c r="B19" i="1"/>
  <c r="B28" i="1" l="1"/>
  <c r="B29" i="1" s="1"/>
  <c r="B30" i="1" s="1"/>
  <c r="B31" i="1" s="1"/>
  <c r="B32" i="1" s="1"/>
  <c r="B33" i="1" s="1"/>
  <c r="B11" i="1"/>
  <c r="B12" i="1"/>
  <c r="B13" i="1" s="1"/>
  <c r="B14" i="1" s="1"/>
  <c r="B15" i="1" s="1"/>
  <c r="B16" i="1" s="1"/>
  <c r="B17" i="1" s="1"/>
  <c r="B18" i="1" s="1"/>
  <c r="B10" i="1"/>
  <c r="C10" i="1" s="1"/>
  <c r="A27" i="1"/>
  <c r="A28" i="1" s="1"/>
  <c r="A29" i="1" s="1"/>
  <c r="A30" i="1" s="1"/>
  <c r="A31" i="1" s="1"/>
  <c r="A32" i="1" s="1"/>
  <c r="A33" i="1" s="1"/>
  <c r="A11" i="1"/>
  <c r="A12" i="1" s="1"/>
  <c r="A13" i="1" s="1"/>
  <c r="A14" i="1" s="1"/>
  <c r="A10" i="1"/>
  <c r="C9" i="1"/>
  <c r="C11" i="1" l="1"/>
  <c r="C28" i="1"/>
  <c r="A17" i="1"/>
  <c r="A18" i="1" s="1"/>
  <c r="D11" i="1"/>
  <c r="C12" i="1"/>
  <c r="D27" i="1" l="1"/>
  <c r="C29" i="1"/>
  <c r="D28" i="1"/>
  <c r="C13" i="1"/>
  <c r="D12" i="1"/>
  <c r="D13" i="1" l="1"/>
  <c r="C14" i="1"/>
  <c r="D29" i="1"/>
  <c r="C30" i="1"/>
  <c r="C31" i="1" l="1"/>
  <c r="D30" i="1"/>
  <c r="C15" i="1"/>
  <c r="D14" i="1"/>
  <c r="D15" i="1" l="1"/>
  <c r="C16" i="1"/>
  <c r="C32" i="1"/>
  <c r="D31" i="1"/>
  <c r="C33" i="1" l="1"/>
  <c r="D33" i="1" s="1"/>
  <c r="D32" i="1"/>
  <c r="D16" i="1"/>
  <c r="C17" i="1"/>
  <c r="D17" i="1" l="1"/>
  <c r="C18" i="1"/>
  <c r="D18" i="1" l="1"/>
</calcChain>
</file>

<file path=xl/sharedStrings.xml><?xml version="1.0" encoding="utf-8"?>
<sst xmlns="http://schemas.openxmlformats.org/spreadsheetml/2006/main" count="44" uniqueCount="33">
  <si>
    <t>Dates are subject to change.  Notification of changes will be posted on the Campus Notices &amp; email.</t>
  </si>
  <si>
    <t>**ENTRY DEADLINES**</t>
  </si>
  <si>
    <t xml:space="preserve">Student Time Entry  </t>
  </si>
  <si>
    <t>Due Before 10 AM</t>
  </si>
  <si>
    <t>Beginning Pay</t>
  </si>
  <si>
    <t xml:space="preserve">Ending Pay </t>
  </si>
  <si>
    <t xml:space="preserve">Supervisor Approval </t>
  </si>
  <si>
    <t xml:space="preserve">  </t>
  </si>
  <si>
    <t xml:space="preserve">Pay Date: </t>
  </si>
  <si>
    <t xml:space="preserve"> Period Date: </t>
  </si>
  <si>
    <t xml:space="preserve">Period Date: </t>
  </si>
  <si>
    <t>Due Before 10 PM</t>
  </si>
  <si>
    <t xml:space="preserve">Comments </t>
  </si>
  <si>
    <r>
      <t xml:space="preserve">  </t>
    </r>
    <r>
      <rPr>
        <sz val="10"/>
        <color rgb="FFFF0000"/>
        <rFont val="Calibri"/>
        <family val="2"/>
        <scheme val="minor"/>
      </rPr>
      <t>**</t>
    </r>
    <r>
      <rPr>
        <sz val="10"/>
        <color theme="1"/>
        <rFont val="Calibri"/>
        <family val="2"/>
        <scheme val="minor"/>
      </rPr>
      <t xml:space="preserve"> Indicates this is NOT the normal deadline date or pay date. This date is different due to a holiday.</t>
    </r>
  </si>
  <si>
    <t>Summer I</t>
  </si>
  <si>
    <t xml:space="preserve">        **END OF SPRING &amp; START OF SUMMER 1 - ONLY 1 WEEK OF TIME**</t>
  </si>
  <si>
    <t>The last Spring pay period of 5/2/22 to 5/8/22 is ONLY 1 WEEK OF TIME. The following week from 5/9/22 to 5/15/22 is a summer position and this 1 WEEK OF TIME must be recorded separately. Students ending a Spring job 5/8/22 and starting a summer job 5/9/22 will have two separate 1 week time entry pay periods on-line. Please make sure that hours are recorded for each week correctly and that BOTH deadline dates and times are met as noted above.</t>
  </si>
  <si>
    <t>Summer III</t>
  </si>
  <si>
    <t>SPRING 2026</t>
  </si>
  <si>
    <r>
      <t>01/20/26</t>
    </r>
    <r>
      <rPr>
        <b/>
        <sz val="10"/>
        <color rgb="FFFF0000"/>
        <rFont val="Arial"/>
        <family val="2"/>
      </rPr>
      <t>**</t>
    </r>
  </si>
  <si>
    <r>
      <t>05/26/26</t>
    </r>
    <r>
      <rPr>
        <b/>
        <sz val="10"/>
        <color rgb="FFFF0000"/>
        <rFont val="Arial"/>
        <family val="2"/>
      </rPr>
      <t>**</t>
    </r>
  </si>
  <si>
    <t>Classes start 8/24</t>
  </si>
  <si>
    <t>May 20 - June 25</t>
  </si>
  <si>
    <t>**later due to holiday (Tues)</t>
  </si>
  <si>
    <t>SPRING BREAK 3/16-3/20</t>
  </si>
  <si>
    <t>**04/02/26</t>
  </si>
  <si>
    <t>SUMMER 2026</t>
  </si>
  <si>
    <t xml:space="preserve">2026 Spring/Summer Student Payroll Schedule   </t>
  </si>
  <si>
    <t xml:space="preserve">   May 20 - August 20</t>
  </si>
  <si>
    <t>Summer Begins May 17</t>
  </si>
  <si>
    <t>^^Split Payroll Wk 1 Acad Yr</t>
  </si>
  <si>
    <t>^^Wk2**later due to holiday (Tues)</t>
  </si>
  <si>
    <r>
      <rPr>
        <sz val="10"/>
        <color rgb="FFFF0000"/>
        <rFont val="Calibri"/>
        <family val="2"/>
      </rPr>
      <t xml:space="preserve">  ^^ </t>
    </r>
    <r>
      <rPr>
        <sz val="10"/>
        <rFont val="Calibri"/>
        <family val="2"/>
      </rPr>
      <t>Split payroll - Week 1 Academic Yr, Week 2 Summer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</si>
</sst>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;@"/>
  </numFmts>
  <fonts count="23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indexed="1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</font>
    <font>
      <sz val="10"/>
      <name val="Arial"/>
      <family val="2"/>
    </font>
    <font>
      <b/>
      <sz val="12"/>
      <color rgb="FFFF0000"/>
      <name val="Arial"/>
      <family val="2"/>
    </font>
    <font>
      <sz val="12"/>
      <color theme="1"/>
      <name val="Calibri"/>
      <family val="2"/>
      <scheme val="minor"/>
    </font>
    <font>
      <b/>
      <sz val="11"/>
      <name val="Arial"/>
      <family val="2"/>
    </font>
    <font>
      <sz val="10"/>
      <color rgb="FFFF0000"/>
      <name val="Calibri"/>
      <family val="2"/>
    </font>
    <font>
      <b/>
      <sz val="9"/>
      <color indexed="10"/>
      <name val="Arial"/>
      <family val="2"/>
    </font>
    <font>
      <b/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Border="1" applyAlignment="1">
      <alignment horizontal="center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0" fillId="0" borderId="2" xfId="0" applyFont="1" applyBorder="1"/>
    <xf numFmtId="0" fontId="3" fillId="0" borderId="0" xfId="0" applyFont="1" applyBorder="1"/>
    <xf numFmtId="0" fontId="0" fillId="0" borderId="3" xfId="0" applyFont="1" applyBorder="1"/>
    <xf numFmtId="18" fontId="3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3" xfId="0" applyFont="1" applyBorder="1"/>
    <xf numFmtId="0" fontId="3" fillId="0" borderId="4" xfId="0" applyFont="1" applyBorder="1" applyAlignment="1">
      <alignment horizontal="center"/>
    </xf>
    <xf numFmtId="18" fontId="3" fillId="0" borderId="5" xfId="0" applyNumberFormat="1" applyFont="1" applyBorder="1" applyAlignment="1">
      <alignment horizontal="center"/>
    </xf>
    <xf numFmtId="164" fontId="4" fillId="2" borderId="7" xfId="0" applyNumberFormat="1" applyFont="1" applyFill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0" fillId="0" borderId="0" xfId="0" applyBorder="1"/>
    <xf numFmtId="164" fontId="4" fillId="0" borderId="6" xfId="0" applyNumberFormat="1" applyFont="1" applyFill="1" applyBorder="1" applyAlignment="1">
      <alignment horizontal="center"/>
    </xf>
    <xf numFmtId="164" fontId="4" fillId="0" borderId="7" xfId="0" applyNumberFormat="1" applyFont="1" applyFill="1" applyBorder="1" applyAlignment="1">
      <alignment horizontal="center"/>
    </xf>
    <xf numFmtId="0" fontId="5" fillId="0" borderId="8" xfId="0" applyFont="1" applyFill="1" applyBorder="1" applyAlignment="1">
      <alignment horizontal="left" vertical="center"/>
    </xf>
    <xf numFmtId="0" fontId="4" fillId="0" borderId="0" xfId="0" applyFont="1"/>
    <xf numFmtId="0" fontId="5" fillId="0" borderId="11" xfId="0" applyFont="1" applyBorder="1" applyAlignment="1">
      <alignment horizontal="center" vertical="center"/>
    </xf>
    <xf numFmtId="164" fontId="0" fillId="0" borderId="0" xfId="0" applyNumberFormat="1" applyFont="1" applyFill="1" applyBorder="1"/>
    <xf numFmtId="164" fontId="0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Border="1" applyAlignment="1">
      <alignment horizontal="center"/>
    </xf>
    <xf numFmtId="164" fontId="8" fillId="0" borderId="0" xfId="0" applyNumberFormat="1" applyFont="1" applyFill="1" applyBorder="1"/>
    <xf numFmtId="164" fontId="8" fillId="0" borderId="0" xfId="0" applyNumberFormat="1" applyFont="1" applyBorder="1" applyAlignment="1">
      <alignment horizontal="center"/>
    </xf>
    <xf numFmtId="164" fontId="9" fillId="0" borderId="0" xfId="0" applyNumberFormat="1" applyFont="1" applyBorder="1" applyAlignment="1">
      <alignment horizontal="center"/>
    </xf>
    <xf numFmtId="164" fontId="8" fillId="0" borderId="0" xfId="0" applyNumberFormat="1" applyFont="1" applyFill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3" fillId="0" borderId="1" xfId="0" applyFont="1" applyFill="1" applyBorder="1"/>
    <xf numFmtId="0" fontId="3" fillId="0" borderId="2" xfId="0" applyFont="1" applyFill="1" applyBorder="1"/>
    <xf numFmtId="0" fontId="3" fillId="0" borderId="2" xfId="0" applyFont="1" applyFill="1" applyBorder="1" applyAlignment="1">
      <alignment horizontal="center"/>
    </xf>
    <xf numFmtId="0" fontId="3" fillId="0" borderId="0" xfId="0" applyFont="1" applyFill="1" applyBorder="1"/>
    <xf numFmtId="0" fontId="0" fillId="0" borderId="3" xfId="0" applyFont="1" applyFill="1" applyBorder="1"/>
    <xf numFmtId="18" fontId="3" fillId="0" borderId="3" xfId="0" applyNumberFormat="1" applyFont="1" applyFill="1" applyBorder="1" applyAlignment="1">
      <alignment horizontal="center"/>
    </xf>
    <xf numFmtId="0" fontId="0" fillId="0" borderId="5" xfId="0" applyFont="1" applyFill="1" applyBorder="1"/>
    <xf numFmtId="0" fontId="3" fillId="0" borderId="3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/>
    </xf>
    <xf numFmtId="18" fontId="3" fillId="0" borderId="5" xfId="0" applyNumberFormat="1" applyFont="1" applyFill="1" applyBorder="1" applyAlignment="1">
      <alignment horizontal="center"/>
    </xf>
    <xf numFmtId="164" fontId="4" fillId="2" borderId="10" xfId="0" applyNumberFormat="1" applyFont="1" applyFill="1" applyBorder="1" applyAlignment="1">
      <alignment horizontal="center"/>
    </xf>
    <xf numFmtId="164" fontId="6" fillId="2" borderId="9" xfId="0" applyNumberFormat="1" applyFont="1" applyFill="1" applyBorder="1" applyAlignment="1">
      <alignment horizontal="center"/>
    </xf>
    <xf numFmtId="0" fontId="11" fillId="0" borderId="9" xfId="0" applyFont="1" applyBorder="1" applyAlignment="1">
      <alignment horizontal="center"/>
    </xf>
    <xf numFmtId="164" fontId="6" fillId="0" borderId="9" xfId="0" applyNumberFormat="1" applyFont="1" applyFill="1" applyBorder="1" applyAlignment="1">
      <alignment horizontal="center"/>
    </xf>
    <xf numFmtId="0" fontId="0" fillId="0" borderId="4" xfId="0" applyBorder="1"/>
    <xf numFmtId="0" fontId="6" fillId="0" borderId="0" xfId="0" applyFont="1"/>
    <xf numFmtId="0" fontId="2" fillId="0" borderId="8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 vertical="center"/>
    </xf>
    <xf numFmtId="164" fontId="12" fillId="0" borderId="0" xfId="0" applyNumberFormat="1" applyFont="1" applyFill="1" applyBorder="1"/>
    <xf numFmtId="164" fontId="0" fillId="0" borderId="0" xfId="0" applyNumberFormat="1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0" fontId="5" fillId="0" borderId="0" xfId="0" applyFont="1" applyFill="1" applyBorder="1"/>
    <xf numFmtId="164" fontId="16" fillId="0" borderId="0" xfId="0" applyNumberFormat="1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7" fillId="0" borderId="1" xfId="0" applyFont="1" applyBorder="1"/>
    <xf numFmtId="0" fontId="18" fillId="0" borderId="13" xfId="0" applyFont="1" applyBorder="1"/>
    <xf numFmtId="0" fontId="18" fillId="0" borderId="14" xfId="0" applyFont="1" applyBorder="1"/>
    <xf numFmtId="0" fontId="4" fillId="0" borderId="0" xfId="0" applyFont="1" applyAlignment="1">
      <alignment horizontal="center"/>
    </xf>
    <xf numFmtId="0" fontId="0" fillId="0" borderId="0" xfId="0" applyFont="1" applyFill="1"/>
    <xf numFmtId="0" fontId="0" fillId="0" borderId="0" xfId="0" applyFill="1"/>
    <xf numFmtId="0" fontId="4" fillId="0" borderId="0" xfId="0" applyFont="1" applyFill="1"/>
    <xf numFmtId="0" fontId="5" fillId="0" borderId="11" xfId="0" applyFont="1" applyFill="1" applyBorder="1" applyAlignment="1">
      <alignment horizontal="center" vertical="center"/>
    </xf>
    <xf numFmtId="164" fontId="4" fillId="3" borderId="7" xfId="0" applyNumberFormat="1" applyFont="1" applyFill="1" applyBorder="1" applyAlignment="1">
      <alignment horizontal="center"/>
    </xf>
    <xf numFmtId="164" fontId="6" fillId="3" borderId="9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/>
    </xf>
    <xf numFmtId="164" fontId="4" fillId="0" borderId="17" xfId="0" applyNumberFormat="1" applyFont="1" applyFill="1" applyBorder="1" applyAlignment="1">
      <alignment horizontal="center"/>
    </xf>
    <xf numFmtId="0" fontId="5" fillId="0" borderId="11" xfId="0" applyFont="1" applyFill="1" applyBorder="1" applyAlignment="1">
      <alignment horizontal="left" vertical="center"/>
    </xf>
    <xf numFmtId="0" fontId="5" fillId="0" borderId="11" xfId="0" applyFont="1" applyFill="1" applyBorder="1"/>
    <xf numFmtId="164" fontId="3" fillId="2" borderId="9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164" fontId="3" fillId="2" borderId="9" xfId="0" applyNumberFormat="1" applyFont="1" applyFill="1" applyBorder="1" applyAlignment="1">
      <alignment horizont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164" fontId="4" fillId="0" borderId="9" xfId="0" applyNumberFormat="1" applyFont="1" applyFill="1" applyBorder="1" applyAlignment="1">
      <alignment horizontal="center"/>
    </xf>
    <xf numFmtId="164" fontId="4" fillId="2" borderId="11" xfId="0" applyNumberFormat="1" applyFont="1" applyFill="1" applyBorder="1" applyAlignment="1">
      <alignment horizontal="center"/>
    </xf>
    <xf numFmtId="164" fontId="4" fillId="2" borderId="9" xfId="0" applyNumberFormat="1" applyFont="1" applyFill="1" applyBorder="1" applyAlignment="1">
      <alignment horizontal="center"/>
    </xf>
    <xf numFmtId="164" fontId="4" fillId="0" borderId="11" xfId="0" applyNumberFormat="1" applyFont="1" applyFill="1" applyBorder="1" applyAlignment="1">
      <alignment horizontal="center"/>
    </xf>
    <xf numFmtId="0" fontId="3" fillId="0" borderId="5" xfId="0" applyFont="1" applyBorder="1"/>
    <xf numFmtId="0" fontId="3" fillId="0" borderId="5" xfId="0" applyFont="1" applyFill="1" applyBorder="1"/>
    <xf numFmtId="164" fontId="4" fillId="2" borderId="17" xfId="0" applyNumberFormat="1" applyFont="1" applyFill="1" applyBorder="1" applyAlignment="1">
      <alignment horizontal="center"/>
    </xf>
    <xf numFmtId="164" fontId="4" fillId="3" borderId="17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4" fillId="0" borderId="0" xfId="0" applyFont="1" applyAlignment="1">
      <alignment horizontal="left" wrapText="1"/>
    </xf>
    <xf numFmtId="0" fontId="15" fillId="0" borderId="0" xfId="0" applyFont="1" applyAlignment="1">
      <alignment horizontal="left" wrapText="1"/>
    </xf>
    <xf numFmtId="164" fontId="19" fillId="0" borderId="12" xfId="0" applyNumberFormat="1" applyFont="1" applyFill="1" applyBorder="1" applyAlignment="1">
      <alignment horizontal="left" wrapText="1"/>
    </xf>
    <xf numFmtId="164" fontId="19" fillId="0" borderId="15" xfId="0" applyNumberFormat="1" applyFont="1" applyFill="1" applyBorder="1" applyAlignment="1">
      <alignment horizontal="left" wrapText="1"/>
    </xf>
    <xf numFmtId="164" fontId="19" fillId="0" borderId="16" xfId="0" applyNumberFormat="1" applyFont="1" applyFill="1" applyBorder="1" applyAlignment="1">
      <alignment horizontal="left" wrapText="1"/>
    </xf>
    <xf numFmtId="0" fontId="21" fillId="0" borderId="9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2F222-9D48-4B01-B33B-C47449A2D571}">
  <dimension ref="A1:M40"/>
  <sheetViews>
    <sheetView tabSelected="1" workbookViewId="0">
      <selection activeCell="A36" sqref="A36:E36"/>
    </sheetView>
  </sheetViews>
  <sheetFormatPr defaultRowHeight="15" x14ac:dyDescent="0.25"/>
  <cols>
    <col min="1" max="1" width="12.42578125" customWidth="1"/>
    <col min="2" max="2" width="14.28515625" customWidth="1"/>
    <col min="3" max="3" width="18.140625" customWidth="1"/>
    <col min="4" max="4" width="19.7109375" customWidth="1"/>
    <col min="5" max="5" width="25.5703125" customWidth="1"/>
  </cols>
  <sheetData>
    <row r="1" spans="1:8" ht="20.25" x14ac:dyDescent="0.3">
      <c r="A1" s="93" t="s">
        <v>27</v>
      </c>
      <c r="B1" s="93"/>
      <c r="C1" s="93"/>
      <c r="D1" s="93"/>
      <c r="E1" s="93"/>
      <c r="F1" s="1"/>
    </row>
    <row r="2" spans="1:8" x14ac:dyDescent="0.25">
      <c r="A2" s="94" t="s">
        <v>0</v>
      </c>
      <c r="B2" s="94"/>
      <c r="C2" s="94"/>
      <c r="D2" s="94"/>
      <c r="E2" s="94"/>
      <c r="F2" s="1"/>
    </row>
    <row r="3" spans="1:8" ht="7.5" customHeight="1" x14ac:dyDescent="0.25">
      <c r="A3" s="2"/>
      <c r="B3" s="2"/>
      <c r="C3" s="2"/>
      <c r="D3" s="2"/>
      <c r="E3" s="2"/>
      <c r="F3" s="1"/>
    </row>
    <row r="4" spans="1:8" ht="15.75" thickBot="1" x14ac:dyDescent="0.3">
      <c r="A4" s="3" t="s">
        <v>18</v>
      </c>
      <c r="B4" s="3"/>
      <c r="C4" s="4" t="s">
        <v>1</v>
      </c>
      <c r="D4" s="3"/>
      <c r="E4" s="1"/>
      <c r="F4" s="1"/>
    </row>
    <row r="5" spans="1:8" x14ac:dyDescent="0.25">
      <c r="A5" s="5"/>
      <c r="B5" s="6"/>
      <c r="C5" s="6"/>
      <c r="D5" s="7" t="s">
        <v>2</v>
      </c>
      <c r="E5" s="8"/>
      <c r="F5" s="1"/>
    </row>
    <row r="6" spans="1:8" x14ac:dyDescent="0.25">
      <c r="A6" s="89"/>
      <c r="B6" s="10"/>
      <c r="C6" s="9"/>
      <c r="D6" s="11" t="s">
        <v>3</v>
      </c>
      <c r="E6" s="10"/>
      <c r="F6" s="1"/>
    </row>
    <row r="7" spans="1:8" x14ac:dyDescent="0.25">
      <c r="A7" s="10"/>
      <c r="B7" s="12" t="s">
        <v>4</v>
      </c>
      <c r="C7" s="12" t="s">
        <v>5</v>
      </c>
      <c r="D7" s="4" t="s">
        <v>6</v>
      </c>
      <c r="E7" s="13" t="s">
        <v>7</v>
      </c>
      <c r="F7" s="1"/>
    </row>
    <row r="8" spans="1:8" ht="15.75" thickBot="1" x14ac:dyDescent="0.3">
      <c r="A8" s="14" t="s">
        <v>8</v>
      </c>
      <c r="B8" s="12" t="s">
        <v>9</v>
      </c>
      <c r="C8" s="12" t="s">
        <v>10</v>
      </c>
      <c r="D8" s="15" t="s">
        <v>11</v>
      </c>
      <c r="E8" s="14" t="s">
        <v>12</v>
      </c>
      <c r="F8" s="1"/>
    </row>
    <row r="9" spans="1:8" ht="15.75" thickBot="1" x14ac:dyDescent="0.3">
      <c r="A9" s="16">
        <v>46031</v>
      </c>
      <c r="B9" s="87">
        <v>46012</v>
      </c>
      <c r="C9" s="86">
        <f>+B9+13</f>
        <v>46025</v>
      </c>
      <c r="D9" s="79">
        <v>46027</v>
      </c>
      <c r="E9" s="23"/>
      <c r="F9" s="1"/>
    </row>
    <row r="10" spans="1:8" ht="15.75" thickBot="1" x14ac:dyDescent="0.3">
      <c r="A10" s="16">
        <f>A9+14</f>
        <v>46045</v>
      </c>
      <c r="B10" s="87">
        <f>B9+14</f>
        <v>46026</v>
      </c>
      <c r="C10" s="86">
        <f t="shared" ref="C10:C16" si="0">+B10+13</f>
        <v>46039</v>
      </c>
      <c r="D10" s="84" t="s">
        <v>19</v>
      </c>
      <c r="E10" s="83" t="s">
        <v>23</v>
      </c>
      <c r="F10" s="1"/>
      <c r="H10" s="18"/>
    </row>
    <row r="11" spans="1:8" s="69" customFormat="1" ht="15.75" thickBot="1" x14ac:dyDescent="0.3">
      <c r="A11" s="20">
        <f t="shared" ref="A11:A18" si="1">A10+14</f>
        <v>46059</v>
      </c>
      <c r="B11" s="85">
        <f t="shared" ref="B11:B19" si="2">B10+14</f>
        <v>46040</v>
      </c>
      <c r="C11" s="85">
        <f t="shared" si="0"/>
        <v>46053</v>
      </c>
      <c r="D11" s="75">
        <f t="shared" ref="D11:D19" si="3">+C11+2</f>
        <v>46055</v>
      </c>
      <c r="E11" s="77"/>
      <c r="F11" s="68"/>
    </row>
    <row r="12" spans="1:8" s="69" customFormat="1" ht="15.75" thickBot="1" x14ac:dyDescent="0.3">
      <c r="A12" s="20">
        <f t="shared" si="1"/>
        <v>46073</v>
      </c>
      <c r="B12" s="85">
        <f t="shared" si="2"/>
        <v>46054</v>
      </c>
      <c r="C12" s="88">
        <f t="shared" si="0"/>
        <v>46067</v>
      </c>
      <c r="D12" s="75">
        <f t="shared" si="3"/>
        <v>46069</v>
      </c>
      <c r="E12" s="78"/>
      <c r="F12" s="68"/>
    </row>
    <row r="13" spans="1:8" ht="15.75" thickBot="1" x14ac:dyDescent="0.3">
      <c r="A13" s="16">
        <f t="shared" si="1"/>
        <v>46087</v>
      </c>
      <c r="B13" s="87">
        <f t="shared" si="2"/>
        <v>46068</v>
      </c>
      <c r="C13" s="86">
        <f t="shared" si="0"/>
        <v>46081</v>
      </c>
      <c r="D13" s="81">
        <f t="shared" si="3"/>
        <v>46083</v>
      </c>
      <c r="E13" s="80"/>
      <c r="F13" s="1"/>
      <c r="G13" s="22"/>
    </row>
    <row r="14" spans="1:8" ht="15.75" thickBot="1" x14ac:dyDescent="0.3">
      <c r="A14" s="16">
        <f t="shared" si="1"/>
        <v>46101</v>
      </c>
      <c r="B14" s="87">
        <f t="shared" si="2"/>
        <v>46082</v>
      </c>
      <c r="C14" s="86">
        <f t="shared" si="0"/>
        <v>46095</v>
      </c>
      <c r="D14" s="81">
        <f t="shared" si="3"/>
        <v>46097</v>
      </c>
      <c r="E14" s="82"/>
      <c r="F14" s="1"/>
    </row>
    <row r="15" spans="1:8" s="69" customFormat="1" ht="15.75" thickBot="1" x14ac:dyDescent="0.3">
      <c r="A15" s="20" t="s">
        <v>25</v>
      </c>
      <c r="B15" s="85">
        <f t="shared" si="2"/>
        <v>46096</v>
      </c>
      <c r="C15" s="88">
        <f t="shared" si="0"/>
        <v>46109</v>
      </c>
      <c r="D15" s="75">
        <f t="shared" si="3"/>
        <v>46111</v>
      </c>
      <c r="E15" s="74" t="s">
        <v>24</v>
      </c>
      <c r="F15" s="68"/>
      <c r="G15" s="70"/>
    </row>
    <row r="16" spans="1:8" s="69" customFormat="1" ht="15.75" thickBot="1" x14ac:dyDescent="0.3">
      <c r="A16" s="20">
        <v>46129</v>
      </c>
      <c r="B16" s="85">
        <f t="shared" si="2"/>
        <v>46110</v>
      </c>
      <c r="C16" s="85">
        <f t="shared" si="0"/>
        <v>46123</v>
      </c>
      <c r="D16" s="75">
        <f t="shared" si="3"/>
        <v>46125</v>
      </c>
      <c r="E16" s="71"/>
      <c r="F16" s="68"/>
    </row>
    <row r="17" spans="1:13" ht="15.75" thickBot="1" x14ac:dyDescent="0.3">
      <c r="A17" s="16">
        <f t="shared" si="1"/>
        <v>46143</v>
      </c>
      <c r="B17" s="87">
        <f t="shared" si="2"/>
        <v>46124</v>
      </c>
      <c r="C17" s="86">
        <f>+B17+13</f>
        <v>46137</v>
      </c>
      <c r="D17" s="81">
        <f t="shared" si="3"/>
        <v>46139</v>
      </c>
      <c r="E17" s="80"/>
      <c r="F17" s="1"/>
    </row>
    <row r="18" spans="1:13" ht="15.75" thickBot="1" x14ac:dyDescent="0.3">
      <c r="A18" s="16">
        <f t="shared" si="1"/>
        <v>46157</v>
      </c>
      <c r="B18" s="87">
        <f t="shared" si="2"/>
        <v>46138</v>
      </c>
      <c r="C18" s="86">
        <f>+B18+13</f>
        <v>46151</v>
      </c>
      <c r="D18" s="81">
        <f t="shared" si="3"/>
        <v>46153</v>
      </c>
      <c r="E18" s="23"/>
      <c r="F18" s="1"/>
      <c r="G18" s="18"/>
      <c r="H18" s="18"/>
      <c r="I18" s="18"/>
      <c r="J18" s="18"/>
      <c r="K18" s="18"/>
      <c r="L18" s="18"/>
      <c r="M18" s="18"/>
    </row>
    <row r="19" spans="1:13" ht="15.75" thickBot="1" x14ac:dyDescent="0.3">
      <c r="A19" s="87">
        <v>46171</v>
      </c>
      <c r="B19" s="87">
        <f t="shared" si="2"/>
        <v>46152</v>
      </c>
      <c r="C19" s="86">
        <f>+B19+6</f>
        <v>46158</v>
      </c>
      <c r="D19" s="81">
        <f>+C19+10</f>
        <v>46168</v>
      </c>
      <c r="E19" s="100" t="s">
        <v>30</v>
      </c>
      <c r="F19" s="1"/>
      <c r="G19" s="18"/>
      <c r="H19" s="18"/>
      <c r="I19" s="18"/>
      <c r="J19" s="18"/>
      <c r="K19" s="18"/>
      <c r="L19" s="18"/>
      <c r="M19" s="18"/>
    </row>
    <row r="20" spans="1:13" x14ac:dyDescent="0.25">
      <c r="A20" s="24"/>
      <c r="B20" s="25"/>
      <c r="C20" s="26"/>
      <c r="D20" s="27"/>
      <c r="E20" s="28"/>
      <c r="F20" s="1"/>
      <c r="G20" s="18"/>
      <c r="H20" s="18"/>
      <c r="I20" s="18"/>
      <c r="J20" s="18"/>
      <c r="K20" s="18"/>
      <c r="L20" s="18"/>
      <c r="M20" s="18"/>
    </row>
    <row r="21" spans="1:13" ht="16.5" thickBot="1" x14ac:dyDescent="0.3">
      <c r="A21" s="29" t="s">
        <v>26</v>
      </c>
      <c r="B21" s="29"/>
      <c r="C21" s="30" t="s">
        <v>1</v>
      </c>
      <c r="D21" s="29"/>
      <c r="E21" s="1"/>
      <c r="F21" s="1"/>
      <c r="G21" s="31"/>
      <c r="H21" s="32"/>
      <c r="I21" s="33"/>
      <c r="J21" s="34"/>
      <c r="K21" s="35"/>
      <c r="L21" s="18"/>
      <c r="M21" s="18"/>
    </row>
    <row r="22" spans="1:13" x14ac:dyDescent="0.25">
      <c r="A22" s="36"/>
      <c r="B22" s="37"/>
      <c r="C22" s="37"/>
      <c r="D22" s="38" t="s">
        <v>2</v>
      </c>
      <c r="E22" s="8"/>
      <c r="F22" s="1"/>
      <c r="G22" s="18"/>
      <c r="H22" s="18"/>
      <c r="I22" s="18"/>
      <c r="J22" s="18"/>
      <c r="K22" s="18"/>
      <c r="L22" s="18"/>
      <c r="M22" s="18"/>
    </row>
    <row r="23" spans="1:13" x14ac:dyDescent="0.25">
      <c r="A23" s="90"/>
      <c r="B23" s="40"/>
      <c r="C23" s="39"/>
      <c r="D23" s="41" t="s">
        <v>3</v>
      </c>
      <c r="E23" s="10"/>
      <c r="F23" s="1"/>
      <c r="G23" s="18"/>
      <c r="H23" s="18"/>
      <c r="I23" s="18"/>
      <c r="J23" s="18"/>
      <c r="K23" s="18"/>
      <c r="L23" s="18"/>
      <c r="M23" s="18"/>
    </row>
    <row r="24" spans="1:13" x14ac:dyDescent="0.25">
      <c r="A24" s="42"/>
      <c r="B24" s="43" t="s">
        <v>4</v>
      </c>
      <c r="C24" s="43" t="s">
        <v>5</v>
      </c>
      <c r="D24" s="30" t="s">
        <v>6</v>
      </c>
      <c r="E24" s="44" t="s">
        <v>29</v>
      </c>
      <c r="F24" s="1"/>
    </row>
    <row r="25" spans="1:13" ht="15.75" thickBot="1" x14ac:dyDescent="0.3">
      <c r="A25" s="45" t="s">
        <v>8</v>
      </c>
      <c r="B25" s="43" t="s">
        <v>9</v>
      </c>
      <c r="C25" s="43" t="s">
        <v>10</v>
      </c>
      <c r="D25" s="46" t="s">
        <v>11</v>
      </c>
      <c r="E25" s="14" t="s">
        <v>12</v>
      </c>
      <c r="F25" s="1"/>
    </row>
    <row r="26" spans="1:13" ht="15.75" thickBot="1" x14ac:dyDescent="0.3">
      <c r="A26" s="91">
        <v>46171</v>
      </c>
      <c r="B26" s="16">
        <v>46159</v>
      </c>
      <c r="C26" s="47">
        <f>+B26+6</f>
        <v>46165</v>
      </c>
      <c r="D26" s="48" t="s">
        <v>20</v>
      </c>
      <c r="E26" s="101" t="s">
        <v>31</v>
      </c>
      <c r="F26" s="1"/>
    </row>
    <row r="27" spans="1:13" ht="15.75" thickBot="1" x14ac:dyDescent="0.3">
      <c r="A27" s="76">
        <f>A26+14</f>
        <v>46185</v>
      </c>
      <c r="B27" s="20">
        <f>B26+7</f>
        <v>46166</v>
      </c>
      <c r="C27" s="20">
        <f>+B27+13</f>
        <v>46179</v>
      </c>
      <c r="D27" s="50">
        <f t="shared" ref="D27:D33" si="4">+C27+2</f>
        <v>46181</v>
      </c>
      <c r="E27" s="51"/>
      <c r="F27" s="1"/>
      <c r="H27" s="52"/>
    </row>
    <row r="28" spans="1:13" ht="15.75" thickBot="1" x14ac:dyDescent="0.3">
      <c r="A28" s="76">
        <f t="shared" ref="A28:A33" si="5">A27+14</f>
        <v>46199</v>
      </c>
      <c r="B28" s="20">
        <f t="shared" ref="B28:B33" si="6">B27+14</f>
        <v>46180</v>
      </c>
      <c r="C28" s="20">
        <f t="shared" ref="C28:C33" si="7">+B28+13</f>
        <v>46193</v>
      </c>
      <c r="D28" s="50">
        <f t="shared" si="4"/>
        <v>46195</v>
      </c>
      <c r="E28" s="21"/>
      <c r="F28" s="1"/>
    </row>
    <row r="29" spans="1:13" ht="15.75" thickBot="1" x14ac:dyDescent="0.3">
      <c r="A29" s="92">
        <f t="shared" si="5"/>
        <v>46213</v>
      </c>
      <c r="B29" s="72">
        <f t="shared" si="6"/>
        <v>46194</v>
      </c>
      <c r="C29" s="16">
        <f t="shared" si="7"/>
        <v>46207</v>
      </c>
      <c r="D29" s="48">
        <f t="shared" si="4"/>
        <v>46209</v>
      </c>
      <c r="E29" s="17"/>
      <c r="F29" s="1"/>
    </row>
    <row r="30" spans="1:13" ht="15.75" thickBot="1" x14ac:dyDescent="0.3">
      <c r="A30" s="92">
        <f t="shared" si="5"/>
        <v>46227</v>
      </c>
      <c r="B30" s="72">
        <f t="shared" si="6"/>
        <v>46208</v>
      </c>
      <c r="C30" s="16">
        <f t="shared" si="7"/>
        <v>46221</v>
      </c>
      <c r="D30" s="48">
        <f t="shared" si="4"/>
        <v>46223</v>
      </c>
      <c r="E30" s="53"/>
      <c r="F30" s="1"/>
    </row>
    <row r="31" spans="1:13" ht="15.75" thickBot="1" x14ac:dyDescent="0.3">
      <c r="A31" s="76">
        <f t="shared" si="5"/>
        <v>46241</v>
      </c>
      <c r="B31" s="20">
        <f t="shared" si="6"/>
        <v>46222</v>
      </c>
      <c r="C31" s="20">
        <f t="shared" si="7"/>
        <v>46235</v>
      </c>
      <c r="D31" s="50">
        <f t="shared" si="4"/>
        <v>46237</v>
      </c>
      <c r="E31" s="54"/>
      <c r="F31" s="1"/>
    </row>
    <row r="32" spans="1:13" ht="15.75" thickBot="1" x14ac:dyDescent="0.3">
      <c r="A32" s="76">
        <f t="shared" si="5"/>
        <v>46255</v>
      </c>
      <c r="B32" s="20">
        <f t="shared" si="6"/>
        <v>46236</v>
      </c>
      <c r="C32" s="20">
        <f t="shared" si="7"/>
        <v>46249</v>
      </c>
      <c r="D32" s="50">
        <f t="shared" si="4"/>
        <v>46251</v>
      </c>
      <c r="E32" s="55"/>
      <c r="F32" s="1"/>
    </row>
    <row r="33" spans="1:6" ht="15.75" thickBot="1" x14ac:dyDescent="0.3">
      <c r="A33" s="92">
        <f t="shared" si="5"/>
        <v>46269</v>
      </c>
      <c r="B33" s="20">
        <f t="shared" si="6"/>
        <v>46250</v>
      </c>
      <c r="C33" s="87">
        <f t="shared" si="7"/>
        <v>46263</v>
      </c>
      <c r="D33" s="73">
        <f t="shared" si="4"/>
        <v>46265</v>
      </c>
      <c r="E33" s="49" t="s">
        <v>21</v>
      </c>
      <c r="F33" s="1"/>
    </row>
    <row r="34" spans="1:6" ht="15.75" thickBot="1" x14ac:dyDescent="0.3">
      <c r="A34" s="76"/>
      <c r="B34" s="20"/>
      <c r="C34" s="19"/>
      <c r="D34" s="56"/>
      <c r="E34" s="57"/>
      <c r="F34" s="1"/>
    </row>
    <row r="35" spans="1:6" x14ac:dyDescent="0.25">
      <c r="A35" s="58" t="s">
        <v>13</v>
      </c>
      <c r="B35" s="59"/>
      <c r="C35" s="60"/>
      <c r="D35" s="25"/>
      <c r="E35" s="61"/>
      <c r="F35" s="1"/>
    </row>
    <row r="36" spans="1:6" x14ac:dyDescent="0.25">
      <c r="A36" s="95" t="s">
        <v>32</v>
      </c>
      <c r="B36" s="96"/>
      <c r="C36" s="96"/>
      <c r="D36" s="96"/>
      <c r="E36" s="96"/>
      <c r="F36" s="1"/>
    </row>
    <row r="37" spans="1:6" ht="15.75" x14ac:dyDescent="0.25">
      <c r="A37" s="62"/>
      <c r="B37" s="22" t="s">
        <v>14</v>
      </c>
      <c r="C37" s="62" t="s">
        <v>22</v>
      </c>
      <c r="D37" s="34"/>
      <c r="E37" s="63"/>
    </row>
    <row r="38" spans="1:6" ht="15.75" hidden="1" x14ac:dyDescent="0.25">
      <c r="A38" s="64" t="s">
        <v>15</v>
      </c>
      <c r="B38" s="65"/>
      <c r="C38" s="65"/>
      <c r="D38" s="65"/>
      <c r="E38" s="66"/>
    </row>
    <row r="39" spans="1:6" ht="15.75" hidden="1" thickBot="1" x14ac:dyDescent="0.3">
      <c r="A39" s="97" t="s">
        <v>16</v>
      </c>
      <c r="B39" s="98"/>
      <c r="C39" s="98"/>
      <c r="D39" s="98"/>
      <c r="E39" s="99"/>
    </row>
    <row r="40" spans="1:6" x14ac:dyDescent="0.25">
      <c r="A40" s="67"/>
      <c r="B40" s="22" t="s">
        <v>17</v>
      </c>
      <c r="C40" s="67" t="s">
        <v>28</v>
      </c>
    </row>
  </sheetData>
  <mergeCells count="4">
    <mergeCell ref="A1:E1"/>
    <mergeCell ref="A2:E2"/>
    <mergeCell ref="A36:E36"/>
    <mergeCell ref="A39:E3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Pam Leatherwood</dc:creator>
  <cp:lastModifiedBy>Pam Leatherwood</cp:lastModifiedBy>
  <cp:lastPrinted>2026-04-22T21:23:37Z</cp:lastPrinted>
  <dcterms:created xsi:type="dcterms:W3CDTF">2025-11-05T15:55:24Z</dcterms:created>
  <dcterms:modified xsi:type="dcterms:W3CDTF">2026-04-22T21:23:41Z</dcterms:modified>
</cp:coreProperties>
</file>